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<sst xmlns="http://schemas.openxmlformats.org/spreadsheetml/2006/main" count="38" uniqueCount="38">
  <si>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Пенал алюминиевый d=40мм h= 150мм</t>
  </si>
  <si>
    <t>Пенал алюминиевый d=40мм h= 180мм</t>
  </si>
  <si>
    <t>Пенал алюминиевый d=40мм h= 90мм</t>
  </si>
  <si>
    <t>Пенал алюминиевый d=40мм h= 120мм</t>
  </si>
  <si>
    <t>Пенал алюминиевый d=40мм h= 200мм</t>
  </si>
  <si>
    <t>Пенал алюминиевый d=40мм h= 250мм</t>
  </si>
  <si>
    <t>Пенал алюминиевый d=40мм h= 300мм</t>
  </si>
  <si>
    <t>Пенал алюминиевый d=40мм h= 350мм</t>
  </si>
  <si>
    <t>руб</t>
  </si>
  <si>
    <t>Пенал алюминиевый d=40мм h= 60мм</t>
  </si>
  <si>
    <t>wintarros@mail.ru</t>
  </si>
  <si>
    <t>от 200 шт.</t>
  </si>
  <si>
    <t>от 50 шт.</t>
  </si>
  <si>
    <t>Наименование</t>
  </si>
  <si>
    <t>Пломбир под пластилин диам.20мм</t>
  </si>
  <si>
    <t>Пломбир под пластилин диам.24мм</t>
  </si>
  <si>
    <t>Пломбир под пластилин диам.30мм</t>
  </si>
  <si>
    <t>Пломбир под пластилин диам.35мм</t>
  </si>
  <si>
    <t>Пломбир под пластилин диам.40мм</t>
  </si>
  <si>
    <t>D24мм пломбир под сургуч (шт.)</t>
  </si>
  <si>
    <t>D30мм пломбир под сургуч (шт.)</t>
  </si>
  <si>
    <t>D35мм пломбир под сургуч (шт.)</t>
  </si>
  <si>
    <t>D40мм пломбир под сургуч (шт.)</t>
  </si>
  <si>
    <t>ООО Компания "ВИНТАРРОС"</t>
  </si>
  <si>
    <t>руб(+5%)</t>
  </si>
  <si>
    <t>Устройство опеч. латунь D32 со штоком</t>
  </si>
  <si>
    <t>Устройство опеч. латунь D32 с флажком</t>
  </si>
  <si>
    <t>Устройство опеч.алюминий D32 со штоком</t>
  </si>
  <si>
    <t>Устройство опеч.алюминий D32 с флажком</t>
  </si>
  <si>
    <t>Устройство опеч. алюминий D32 п/шпагат</t>
  </si>
  <si>
    <t>Устройство опеч. латунь D32 п/шпагат</t>
  </si>
  <si>
    <t>www.wintarros.ru</t>
  </si>
  <si>
    <t>Мешок инкассаторский 60*82  люверс</t>
  </si>
  <si>
    <t>Мешок инкассаторский 60*82  люверс, ручки</t>
  </si>
  <si>
    <t>Мешок инкассаторский 60*100</t>
  </si>
  <si>
    <t>тел./ф. (831)-269-11-53, (83171)-665-08, +7-903-608-9244 моб.</t>
  </si>
  <si>
    <t>603053, Россия, г. Н.Новгород, пр.Бусыгина, д.19а, оф.407</t>
  </si>
  <si>
    <t xml:space="preserve"> Прайс-лист на 10.12.10г. (цены в руб. с учетом НДС)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</si>
</sst>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b/>
      <sz val="1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10"/>
      <color indexed="12"/>
      <name val="Bookman Old Style"/>
      <family val="1"/>
    </font>
    <font>
      <sz val="12"/>
      <name val="Arial Cyr"/>
      <family val="0"/>
    </font>
    <font>
      <i/>
      <sz val="12"/>
      <name val="Arial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54" applyFont="1" applyFill="1" applyBorder="1" applyAlignment="1">
      <alignment/>
      <protection/>
    </xf>
    <xf numFmtId="0" fontId="0" fillId="0" borderId="10" xfId="0" applyBorder="1" applyAlignment="1">
      <alignment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2" xfId="54" applyFont="1" applyFill="1" applyBorder="1">
      <alignment vertical="top"/>
      <protection/>
    </xf>
    <xf numFmtId="0" fontId="27" fillId="0" borderId="13" xfId="54" applyFont="1" applyFill="1" applyBorder="1">
      <alignment vertical="top"/>
      <protection/>
    </xf>
    <xf numFmtId="0" fontId="27" fillId="0" borderId="14" xfId="54" applyFont="1" applyFill="1" applyBorder="1">
      <alignment vertical="top"/>
      <protection/>
    </xf>
    <xf numFmtId="0" fontId="27" fillId="0" borderId="12" xfId="54" applyFont="1" applyBorder="1" applyAlignment="1">
      <alignment horizontal="left" vertical="top"/>
      <protection/>
    </xf>
    <xf numFmtId="0" fontId="27" fillId="0" borderId="13" xfId="54" applyFont="1" applyBorder="1" applyAlignment="1">
      <alignment horizontal="left" vertical="top"/>
      <protection/>
    </xf>
    <xf numFmtId="0" fontId="27" fillId="0" borderId="14" xfId="54" applyFont="1" applyBorder="1" applyAlignment="1">
      <alignment horizontal="left" vertical="top"/>
      <protection/>
    </xf>
    <xf numFmtId="0" fontId="27" fillId="0" borderId="15" xfId="54" applyFont="1" applyFill="1" applyBorder="1">
      <alignment vertical="top"/>
      <protection/>
    </xf>
    <xf numFmtId="2" fontId="0" fillId="0" borderId="11" xfId="54" applyNumberFormat="1" applyFont="1" applyFill="1" applyBorder="1">
      <alignment vertical="top"/>
      <protection/>
    </xf>
    <xf numFmtId="2" fontId="0" fillId="0" borderId="16" xfId="54" applyNumberFormat="1" applyFont="1" applyFill="1" applyBorder="1">
      <alignment vertical="top"/>
      <protection/>
    </xf>
    <xf numFmtId="2" fontId="30" fillId="0" borderId="17" xfId="54" applyNumberFormat="1" applyFont="1" applyFill="1" applyBorder="1">
      <alignment vertical="top"/>
      <protection/>
    </xf>
    <xf numFmtId="2" fontId="30" fillId="0" borderId="18" xfId="54" applyNumberFormat="1" applyFont="1" applyFill="1" applyBorder="1">
      <alignment vertical="top"/>
      <protection/>
    </xf>
    <xf numFmtId="2" fontId="30" fillId="0" borderId="19" xfId="54" applyNumberFormat="1" applyFont="1" applyFill="1" applyBorder="1">
      <alignment vertical="top"/>
      <protection/>
    </xf>
    <xf numFmtId="2" fontId="30" fillId="0" borderId="20" xfId="54" applyNumberFormat="1" applyFont="1" applyFill="1" applyBorder="1">
      <alignment vertical="top"/>
      <protection/>
    </xf>
    <xf numFmtId="2" fontId="30" fillId="0" borderId="21" xfId="54" applyNumberFormat="1" applyFont="1" applyFill="1" applyBorder="1">
      <alignment vertical="top"/>
      <protection/>
    </xf>
    <xf numFmtId="2" fontId="30" fillId="0" borderId="22" xfId="54" applyNumberFormat="1" applyFont="1" applyFill="1" applyBorder="1">
      <alignment vertical="top"/>
      <protection/>
    </xf>
    <xf numFmtId="2" fontId="30" fillId="0" borderId="11" xfId="54" applyNumberFormat="1" applyFont="1" applyFill="1" applyBorder="1">
      <alignment vertical="top"/>
      <protection/>
    </xf>
    <xf numFmtId="2" fontId="30" fillId="0" borderId="16" xfId="54" applyNumberFormat="1" applyFont="1" applyFill="1" applyBorder="1">
      <alignment vertical="top"/>
      <protection/>
    </xf>
    <xf numFmtId="0" fontId="27" fillId="0" borderId="23" xfId="54" applyFont="1" applyBorder="1" applyAlignment="1">
      <alignment horizontal="left" vertical="top"/>
      <protection/>
    </xf>
    <xf numFmtId="2" fontId="30" fillId="0" borderId="10" xfId="54" applyNumberFormat="1" applyFont="1" applyFill="1" applyBorder="1">
      <alignment vertical="top"/>
      <protection/>
    </xf>
    <xf numFmtId="2" fontId="30" fillId="0" borderId="24" xfId="54" applyNumberFormat="1" applyFont="1" applyFill="1" applyBorder="1">
      <alignment vertical="top"/>
      <protection/>
    </xf>
    <xf numFmtId="0" fontId="27" fillId="0" borderId="25" xfId="54" applyFont="1" applyBorder="1" applyAlignment="1">
      <alignment horizontal="left" vertical="top"/>
      <protection/>
    </xf>
    <xf numFmtId="2" fontId="30" fillId="0" borderId="26" xfId="54" applyNumberFormat="1" applyFont="1" applyFill="1" applyBorder="1">
      <alignment vertical="top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27" xfId="0" applyFont="1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43" applyFont="1" applyBorder="1" applyAlignment="1">
      <alignment horizontal="center"/>
    </xf>
    <xf numFmtId="0" fontId="31" fillId="0" borderId="28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7" fillId="0" borderId="0" xfId="43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ntarros@mail.ru" TargetMode="External" /><Relationship Id="rId2" Type="http://schemas.openxmlformats.org/officeDocument/2006/relationships/hyperlink" Target="http://www.wintarros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0">
      <selection activeCell="C19" sqref="C19"/>
    </sheetView>
  </sheetViews>
  <sheetFormatPr defaultColWidth="9.00390625" defaultRowHeight="12.75"/>
  <cols>
    <col min="1" max="1" width="50.75390625" style="0" customWidth="1"/>
  </cols>
  <sheetData>
    <row r="1" spans="1:4" ht="23.25">
      <c r="A1" s="27" t="s">
        <v>23</v>
      </c>
      <c r="B1" s="28"/>
      <c r="C1" s="28"/>
      <c r="D1" s="28"/>
    </row>
    <row r="2" spans="1:4" ht="12.75">
      <c r="A2" s="31" t="s">
        <v>36</v>
      </c>
      <c r="B2" s="31"/>
      <c r="C2" s="31"/>
      <c r="D2" s="31"/>
    </row>
    <row r="3" spans="1:4" ht="12.75">
      <c r="A3" s="31" t="s">
        <v>35</v>
      </c>
      <c r="B3" s="31"/>
      <c r="C3" s="31"/>
      <c r="D3" s="31"/>
    </row>
    <row r="4" spans="1:4" ht="15">
      <c r="A4" s="32" t="s">
        <v>10</v>
      </c>
      <c r="B4" s="31"/>
      <c r="C4" s="31"/>
      <c r="D4" s="31"/>
    </row>
    <row r="5" spans="1:4" ht="12.75">
      <c r="A5" s="35" t="s">
        <v>31</v>
      </c>
      <c r="B5" s="36"/>
      <c r="C5" s="36"/>
      <c r="D5" s="36"/>
    </row>
    <row r="6" spans="1:4" ht="16.5" thickBot="1">
      <c r="A6" s="33" t="s">
        <v>37</v>
      </c>
      <c r="B6" s="33"/>
      <c r="C6" s="33"/>
      <c r="D6" s="34"/>
    </row>
    <row r="7" spans="2:3" ht="12.75">
      <c r="B7" s="2" t="s">
        <v>11</v>
      </c>
      <c r="C7" s="2" t="s">
        <v>12</v>
      </c>
    </row>
    <row r="8" spans="1:3" ht="15.75" thickBot="1">
      <c r="A8" s="3" t="s">
        <v>13</v>
      </c>
      <c r="B8" s="4" t="s">
        <v>8</v>
      </c>
      <c r="C8" s="4" t="s">
        <v>24</v>
      </c>
    </row>
    <row r="9" spans="1:3" ht="15">
      <c r="A9" s="5" t="s">
        <v>9</v>
      </c>
      <c r="B9" s="14">
        <v>92</v>
      </c>
      <c r="C9" s="15">
        <f aca="true" t="shared" si="0" ref="C9:C17">PRODUCT(B9,1.05)</f>
        <v>96.60000000000001</v>
      </c>
    </row>
    <row r="10" spans="1:3" ht="15">
      <c r="A10" s="6" t="s">
        <v>2</v>
      </c>
      <c r="B10" s="16">
        <v>95</v>
      </c>
      <c r="C10" s="17">
        <f t="shared" si="0"/>
        <v>99.75</v>
      </c>
    </row>
    <row r="11" spans="1:3" ht="15">
      <c r="A11" s="6" t="s">
        <v>3</v>
      </c>
      <c r="B11" s="16">
        <v>99</v>
      </c>
      <c r="C11" s="17">
        <f t="shared" si="0"/>
        <v>103.95</v>
      </c>
    </row>
    <row r="12" spans="1:3" ht="15">
      <c r="A12" s="6" t="s">
        <v>0</v>
      </c>
      <c r="B12" s="16">
        <v>103</v>
      </c>
      <c r="C12" s="17">
        <f t="shared" si="0"/>
        <v>108.15</v>
      </c>
    </row>
    <row r="13" spans="1:3" ht="15">
      <c r="A13" s="6" t="s">
        <v>1</v>
      </c>
      <c r="B13" s="16">
        <v>110</v>
      </c>
      <c r="C13" s="17">
        <f t="shared" si="0"/>
        <v>115.5</v>
      </c>
    </row>
    <row r="14" spans="1:3" ht="15">
      <c r="A14" s="6" t="s">
        <v>4</v>
      </c>
      <c r="B14" s="16">
        <v>119</v>
      </c>
      <c r="C14" s="17">
        <f t="shared" si="0"/>
        <v>124.95</v>
      </c>
    </row>
    <row r="15" spans="1:3" ht="15">
      <c r="A15" s="6" t="s">
        <v>5</v>
      </c>
      <c r="B15" s="16">
        <v>139</v>
      </c>
      <c r="C15" s="17">
        <f t="shared" si="0"/>
        <v>145.95000000000002</v>
      </c>
    </row>
    <row r="16" spans="1:3" ht="15">
      <c r="A16" s="6" t="s">
        <v>6</v>
      </c>
      <c r="B16" s="16">
        <v>146</v>
      </c>
      <c r="C16" s="17">
        <f t="shared" si="0"/>
        <v>153.3</v>
      </c>
    </row>
    <row r="17" spans="1:3" ht="15.75" thickBot="1">
      <c r="A17" s="7" t="s">
        <v>7</v>
      </c>
      <c r="B17" s="18">
        <v>156</v>
      </c>
      <c r="C17" s="19">
        <f t="shared" si="0"/>
        <v>163.8</v>
      </c>
    </row>
    <row r="18" spans="1:3" ht="15.75" thickBot="1">
      <c r="A18" s="11"/>
      <c r="B18" s="12"/>
      <c r="C18" s="13"/>
    </row>
    <row r="19" spans="1:3" ht="15">
      <c r="A19" s="5" t="s">
        <v>14</v>
      </c>
      <c r="B19" s="14">
        <v>35</v>
      </c>
      <c r="C19" s="15">
        <f>PRODUCT(B19,1.05)</f>
        <v>36.75</v>
      </c>
    </row>
    <row r="20" spans="1:3" ht="15">
      <c r="A20" s="6" t="s">
        <v>15</v>
      </c>
      <c r="B20" s="16">
        <v>38</v>
      </c>
      <c r="C20" s="17">
        <f>PRODUCT(B20,1.05)</f>
        <v>39.9</v>
      </c>
    </row>
    <row r="21" spans="1:3" ht="15">
      <c r="A21" s="6" t="s">
        <v>16</v>
      </c>
      <c r="B21" s="16">
        <v>42</v>
      </c>
      <c r="C21" s="17">
        <f>PRODUCT(B21,1.05)</f>
        <v>44.1</v>
      </c>
    </row>
    <row r="22" spans="1:3" ht="15">
      <c r="A22" s="6" t="s">
        <v>17</v>
      </c>
      <c r="B22" s="16">
        <v>45</v>
      </c>
      <c r="C22" s="17">
        <f>PRODUCT(B22,1.05)</f>
        <v>47.25</v>
      </c>
    </row>
    <row r="23" spans="1:3" ht="15.75" thickBot="1">
      <c r="A23" s="7" t="s">
        <v>18</v>
      </c>
      <c r="B23" s="18">
        <v>49</v>
      </c>
      <c r="C23" s="19">
        <f>PRODUCT(B23,1.05)</f>
        <v>51.45</v>
      </c>
    </row>
    <row r="24" spans="1:3" ht="15.75" thickBot="1">
      <c r="A24" s="11"/>
      <c r="B24" s="20"/>
      <c r="C24" s="21"/>
    </row>
    <row r="25" spans="1:3" ht="15">
      <c r="A25" s="5" t="s">
        <v>29</v>
      </c>
      <c r="B25" s="14">
        <v>65</v>
      </c>
      <c r="C25" s="15">
        <f aca="true" t="shared" si="1" ref="C25:C30">PRODUCT(B25,1.05)</f>
        <v>68.25</v>
      </c>
    </row>
    <row r="26" spans="1:3" ht="15">
      <c r="A26" s="6" t="s">
        <v>30</v>
      </c>
      <c r="B26" s="16">
        <v>85</v>
      </c>
      <c r="C26" s="17">
        <f t="shared" si="1"/>
        <v>89.25</v>
      </c>
    </row>
    <row r="27" spans="1:3" ht="15">
      <c r="A27" s="6" t="s">
        <v>28</v>
      </c>
      <c r="B27" s="16">
        <v>80</v>
      </c>
      <c r="C27" s="17">
        <f t="shared" si="1"/>
        <v>84</v>
      </c>
    </row>
    <row r="28" spans="1:3" ht="15">
      <c r="A28" s="6" t="s">
        <v>26</v>
      </c>
      <c r="B28" s="16">
        <v>105</v>
      </c>
      <c r="C28" s="17">
        <f t="shared" si="1"/>
        <v>110.25</v>
      </c>
    </row>
    <row r="29" spans="1:3" ht="15">
      <c r="A29" s="6" t="s">
        <v>27</v>
      </c>
      <c r="B29" s="16">
        <v>80</v>
      </c>
      <c r="C29" s="17">
        <f t="shared" si="1"/>
        <v>84</v>
      </c>
    </row>
    <row r="30" spans="1:3" ht="15.75" thickBot="1">
      <c r="A30" s="7" t="s">
        <v>25</v>
      </c>
      <c r="B30" s="18">
        <v>105</v>
      </c>
      <c r="C30" s="19">
        <f t="shared" si="1"/>
        <v>110.25</v>
      </c>
    </row>
    <row r="31" spans="1:3" ht="15.75" thickBot="1">
      <c r="A31" s="11"/>
      <c r="B31" s="20"/>
      <c r="C31" s="21"/>
    </row>
    <row r="32" spans="1:3" ht="15">
      <c r="A32" s="8" t="s">
        <v>19</v>
      </c>
      <c r="B32" s="14">
        <v>100</v>
      </c>
      <c r="C32" s="15">
        <f>PRODUCT(B32,1.05)</f>
        <v>105</v>
      </c>
    </row>
    <row r="33" spans="1:3" ht="15">
      <c r="A33" s="9" t="s">
        <v>20</v>
      </c>
      <c r="B33" s="16">
        <v>110</v>
      </c>
      <c r="C33" s="17">
        <f>PRODUCT(B33,1.05)</f>
        <v>115.5</v>
      </c>
    </row>
    <row r="34" spans="1:3" ht="15">
      <c r="A34" s="9" t="s">
        <v>21</v>
      </c>
      <c r="B34" s="16">
        <v>120</v>
      </c>
      <c r="C34" s="17">
        <f>PRODUCT(B34,1.05)</f>
        <v>126</v>
      </c>
    </row>
    <row r="35" spans="1:3" ht="15.75" thickBot="1">
      <c r="A35" s="10" t="s">
        <v>22</v>
      </c>
      <c r="B35" s="18">
        <v>140</v>
      </c>
      <c r="C35" s="19">
        <f>PRODUCT(B35,1.05)</f>
        <v>147</v>
      </c>
    </row>
    <row r="36" spans="1:3" ht="15.75" thickBot="1">
      <c r="A36" s="22"/>
      <c r="B36" s="23"/>
      <c r="C36" s="24"/>
    </row>
    <row r="37" spans="1:3" ht="15">
      <c r="A37" s="25" t="s">
        <v>32</v>
      </c>
      <c r="B37" s="26">
        <v>140</v>
      </c>
      <c r="C37" s="15">
        <f>PRODUCT(B37,1.05)</f>
        <v>147</v>
      </c>
    </row>
    <row r="38" spans="1:3" ht="15">
      <c r="A38" s="22" t="s">
        <v>33</v>
      </c>
      <c r="B38" s="23">
        <v>155</v>
      </c>
      <c r="C38" s="17">
        <f>PRODUCT(B38,1.05)</f>
        <v>162.75</v>
      </c>
    </row>
    <row r="39" spans="1:3" ht="15.75" thickBot="1">
      <c r="A39" s="10" t="s">
        <v>34</v>
      </c>
      <c r="B39" s="18">
        <v>175</v>
      </c>
      <c r="C39" s="19">
        <f>PRODUCT(B39,1.05)</f>
        <v>183.75</v>
      </c>
    </row>
    <row r="41" ht="15">
      <c r="A41" s="1"/>
    </row>
    <row r="43" spans="1:4" ht="15">
      <c r="A43" s="29"/>
      <c r="B43" s="30"/>
      <c r="C43" s="30"/>
      <c r="D43" s="30"/>
    </row>
  </sheetData>
  <mergeCells count="7">
    <mergeCell ref="A1:D1"/>
    <mergeCell ref="A43:D43"/>
    <mergeCell ref="A2:D2"/>
    <mergeCell ref="A3:D3"/>
    <mergeCell ref="A4:D4"/>
    <mergeCell ref="A6:D6"/>
    <mergeCell ref="A5:D5"/>
  </mergeCells>
  <hyperlinks>
    <hyperlink ref="A4" r:id="rId1" display="wintarros@mail.ru"/>
    <hyperlink ref="A5" r:id="rId2" display="www.wintarros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JODA</cp:lastModifiedBy>
  <cp:lastPrinted>2008-09-12T06:36:28Z</cp:lastPrinted>
  <dcterms:created xsi:type="dcterms:W3CDTF">2007-05-17T14:05:18Z</dcterms:created>
  <dcterms:modified xsi:type="dcterms:W3CDTF">2010-12-09T17:17:40Z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